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7E32335A-A5E1-4E09-8626-B04367212225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ESF_DET!$B$1:$G$88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<sst xmlns="http://schemas.openxmlformats.org/spreadsheetml/2006/main" count="134" uniqueCount="131">
  <si>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</si>
  <si>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</si>
  <si>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</si>
  <si>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</si>
  <si>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</si>
  <si>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</si>
  <si>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</si>
  <si>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</si>
  <si>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</si>
  <si>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</si>
  <si>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</si>
  <si>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</si>
  <si>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</si>
  <si>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</si>
  <si>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</si>
  <si>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</si>
  <si>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</si>
  <si>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</si>
  <si>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</si>
  <si>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</si>
  <si>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</si>
  <si>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</si>
  <si>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</si>
  <si>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</si>
  <si>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</si>
  <si>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</si>
  <si>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</si>
  <si>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</si>
  <si>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</si>
  <si>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</si>
  <si>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</si>
  <si>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</si>
  <si>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</si>
  <si>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</si>
  <si>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</si>
  <si>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</si>
  <si>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</si>
  <si>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</si>
  <si>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</si>
  <si>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</si>
  <si>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</si>
  <si>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</si>
  <si>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</si>
  <si>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</si>
  <si>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</si>
  <si>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</si>
  <si>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</si>
  <si>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</si>
  <si>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</si>
  <si>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</si>
  <si>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</si>
  <si>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</si>
  <si>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</si>
  <si>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</si>
  <si>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</si>
  <si>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</si>
  <si>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</si>
  <si>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</si>
  <si>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</si>
  <si>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</si>
  <si>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</si>
  <si>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</si>
  <si>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</si>
  <si>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</si>
  <si>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</si>
  <si>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</si>
  <si>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</si>
  <si>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</si>
  <si>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</si>
  <si>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</si>
  <si>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</si>
  <si>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</si>
  <si>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</si>
  <si>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</si>
  <si>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</si>
  <si>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</si>
  <si>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</si>
  <si>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</si>
  <si>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</si>
  <si>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</si>
  <si>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</si>
  <si>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</si>
  <si>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</si>
  <si>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</si>
  <si>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</si>
  <si>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</si>
  <si>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</si>
  <si>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</si>
  <si>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</si>
  <si>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</si>
  <si>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</si>
  <si>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</si>
  <si>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</si>
  <si>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</si>
  <si>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</si>
  <si>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</si>
  <si>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</si>
  <si>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</si>
  <si>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</si>
  <si>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</si>
  <si>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</si>
  <si>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</si>
  <si>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</si>
  <si>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</si>
  <si>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</si>
  <si>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</si>
  <si>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</si>
  <si>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</si>
  <si>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</si>
  <si>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</si>
  <si>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</si>
  <si>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</si>
  <si>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</si>
  <si>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</si>
  <si>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</si>
  <si>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</si>
  <si>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</si>
  <si>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</si>
  <si>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</si>
  <si>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</si>
  <si>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</si>
  <si>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RURAL DE AGUA Y SANEAMIENTO DE PUERTO PALOMAS</t>
  </si>
  <si>
    <t>2024 (d)</t>
  </si>
  <si>
    <t>31 de diciembre de 2023 (e)</t>
  </si>
  <si>
    <t>Al 31 de Diciembre de 2023 y al 31 de Diciembre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</si>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</sst>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1" zoomScale="90" zoomScaleNormal="90" workbookViewId="0">
      <selection activeCell="F92" sqref="F92"/>
    </sheetView>
  </sheetViews>
  <sheetFormatPr baseColWidth="10" defaultRowHeight="15" x14ac:dyDescent="0.25"/>
  <cols>
    <col min="1" max="1" width="28.4257812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4.28515625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7563242</v>
      </c>
      <c r="D9" s="18">
        <f>SUM(D10:D16)</f>
        <v>8104716</v>
      </c>
      <c r="E9" s="10" t="s">
        <v>9</v>
      </c>
      <c r="F9" s="18">
        <f>SUM(F10:F18)</f>
        <v>204768</v>
      </c>
      <c r="G9" s="18">
        <f>SUM(G10:G18)</f>
        <v>125351</v>
      </c>
    </row>
    <row r="10" spans="2:8" x14ac:dyDescent="0.25">
      <c r="B10" s="11" t="s">
        <v>10</v>
      </c>
      <c r="C10" s="24">
        <v>5000</v>
      </c>
      <c r="D10" s="24">
        <v>8500</v>
      </c>
      <c r="E10" s="12" t="s">
        <v>11</v>
      </c>
      <c r="F10" s="24"/>
      <c r="G10" s="24">
        <v>5767</v>
      </c>
    </row>
    <row r="11" spans="2:8" x14ac:dyDescent="0.25">
      <c r="B11" s="11" t="s">
        <v>12</v>
      </c>
      <c r="C11" s="24">
        <v>2638998</v>
      </c>
      <c r="D11" s="24">
        <v>1782430</v>
      </c>
      <c r="E11" s="12" t="s">
        <v>13</v>
      </c>
      <c r="F11" s="24">
        <v>8120</v>
      </c>
      <c r="G11" s="24">
        <v>252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4900000</v>
      </c>
      <c r="D13" s="24">
        <v>6313786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41747</v>
      </c>
      <c r="G14" s="24">
        <v>0</v>
      </c>
    </row>
    <row r="15" spans="2:8" ht="24" x14ac:dyDescent="0.25">
      <c r="B15" s="11" t="s">
        <v>20</v>
      </c>
      <c r="C15" s="24">
        <v>19244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154901</v>
      </c>
      <c r="G16" s="24">
        <v>119332</v>
      </c>
    </row>
    <row r="17" spans="2:7" ht="24" x14ac:dyDescent="0.25">
      <c r="B17" s="9" t="s">
        <v>24</v>
      </c>
      <c r="C17" s="18">
        <f>SUM(C18:C24)</f>
        <v>3244994</v>
      </c>
      <c r="D17" s="18">
        <f>SUM(D18:D24)</f>
        <v>2646376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/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14363</v>
      </c>
      <c r="D20" s="24">
        <v>5055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3500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3227131</v>
      </c>
      <c r="D24" s="24">
        <v>2641321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2217</v>
      </c>
      <c r="D25" s="18">
        <f>SUM(D26:D30)</f>
        <v>35801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2102</v>
      </c>
      <c r="D26" s="24">
        <v>35686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115</v>
      </c>
      <c r="D28" s="24">
        <v>115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591428</v>
      </c>
      <c r="D37" s="25">
        <v>509673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11401881</v>
      </c>
      <c r="D47" s="18">
        <f>SUM(D41,D38,D37,D31,D25,D17,D9)</f>
        <v>11296566</v>
      </c>
      <c r="E47" s="5" t="s">
        <v>83</v>
      </c>
      <c r="F47" s="18">
        <f>SUM(F42,F38,F31,F27,F26,F23,F19,F9)</f>
        <v>204768</v>
      </c>
      <c r="G47" s="18">
        <f>SUM(G42,G38,G31,G27,G26,G23,G19,G9)</f>
        <v>125351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23895264</v>
      </c>
      <c r="D52" s="24">
        <v>23445264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9763880</v>
      </c>
      <c r="D53" s="24">
        <v>5220889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105844</v>
      </c>
      <c r="D54" s="24">
        <v>105844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2643150</v>
      </c>
      <c r="D55" s="24">
        <v>3473480</v>
      </c>
      <c r="E55" s="10" t="s">
        <v>97</v>
      </c>
      <c r="F55" s="24">
        <v>19244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19244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224012</v>
      </c>
      <c r="G59" s="18">
        <f>SUM(G47,G57)</f>
        <v>125351</v>
      </c>
    </row>
    <row r="60" spans="2:7" ht="24" x14ac:dyDescent="0.25">
      <c r="B60" s="3" t="s">
        <v>103</v>
      </c>
      <c r="C60" s="18">
        <f>SUM(C50:C58)</f>
        <v>36408138</v>
      </c>
      <c r="D60" s="18">
        <f>SUM(D50:D58)</f>
        <v>32245477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47810019</v>
      </c>
      <c r="D62" s="18">
        <f>SUM(D47,D60)</f>
        <v>43542043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26204443</v>
      </c>
      <c r="G63" s="18">
        <f>SUM(G64:G66)</f>
        <v>26204443</v>
      </c>
    </row>
    <row r="64" spans="2:7" x14ac:dyDescent="0.25">
      <c r="B64" s="13"/>
      <c r="C64" s="21"/>
      <c r="D64" s="21"/>
      <c r="E64" s="10" t="s">
        <v>107</v>
      </c>
      <c r="F64" s="24">
        <v>26204443</v>
      </c>
      <c r="G64" s="24">
        <v>26204443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21381566</v>
      </c>
      <c r="G68" s="18">
        <f>SUM(G69:G73)</f>
        <v>17212250</v>
      </c>
    </row>
    <row r="69" spans="2:7" x14ac:dyDescent="0.25">
      <c r="B69" s="13"/>
      <c r="C69" s="21"/>
      <c r="D69" s="21"/>
      <c r="E69" s="10" t="s">
        <v>111</v>
      </c>
      <c r="F69" s="24">
        <v>4169316</v>
      </c>
      <c r="G69" s="24">
        <v>3689504</v>
      </c>
    </row>
    <row r="70" spans="2:7" x14ac:dyDescent="0.25">
      <c r="B70" s="13"/>
      <c r="C70" s="21"/>
      <c r="D70" s="21"/>
      <c r="E70" s="10" t="s">
        <v>112</v>
      </c>
      <c r="F70" s="24">
        <v>19319454</v>
      </c>
      <c r="G70" s="24">
        <v>15629950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-2107204</v>
      </c>
      <c r="G73" s="24">
        <v>-2107204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47586009</v>
      </c>
      <c r="G79" s="18">
        <f>SUM(G63,G68,G75)</f>
        <v>43416693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47810021</v>
      </c>
      <c r="G81" s="18">
        <f>SUM(G59,G79)</f>
        <v>43542044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 t="s">
        <v>125</v>
      </c>
      <c r="C86" s="26" t="s">
        <v>126</v>
      </c>
      <c r="D86" s="26"/>
      <c r="E86" s="26"/>
    </row>
    <row r="87" spans="2:7" s="27" customFormat="1" x14ac:dyDescent="0.25">
      <c r="B87" s="26" t="s">
        <v>127</v>
      </c>
      <c r="C87" s="26" t="s">
        <v>128</v>
      </c>
      <c r="D87" s="26"/>
      <c r="E87" s="26"/>
    </row>
    <row r="88" spans="2:7" s="27" customFormat="1" x14ac:dyDescent="0.25">
      <c r="B88" s="26" t="s">
        <v>129</v>
      </c>
      <c r="C88" s="26" t="s">
        <v>130</v>
      </c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/>
  <pageMargins left="0.25" right="0.25" top="0.75" bottom="0.75" header="0.3" footer="0.3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2025-01-27T21:10:10Z</cp:lastPrinted>
  <dcterms:created xsi:type="dcterms:W3CDTF">2020-01-08T19:54:23Z</dcterms:created>
  <dcterms:modified xsi:type="dcterms:W3CDTF">2025-01-31T21:03:08Z</dcterms:modified>
</cp:coreProperties>
</file>